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<sst xmlns="http://schemas.openxmlformats.org/spreadsheetml/2006/main" count="45" uniqueCount="44">
  <si>
    <t>2021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</si>
  <si>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</si>
  <si>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</si>
  <si>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</si>
  <si>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</si>
  <si>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</si>
  <si>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</si>
  <si>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</si>
  <si>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</si>
  <si>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</si>
  <si>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</si>
  <si>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</si>
  <si>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</si>
  <si>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</si>
  <si>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</si>
  <si>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</si>
  <si>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</si>
  <si>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</si>
  <si>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</si>
  <si>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</si>
  <si>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</si>
  <si>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</si>
  <si>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</si>
  <si>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</si>
  <si>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</si>
  <si>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</si>
  <si>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</si>
  <si>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</si>
  <si>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</si>
  <si>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</si>
  <si>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</si>
  <si>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</si>
  <si>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</si>
  <si>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</si>
  <si>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</si>
  <si>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</si>
  <si>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Путивльського районного суду Сумської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</si>
  <si>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</si>
  <si>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</si>
  <si>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</si>
  <si>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</si>
  <si>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17 січня 2022 року</t>
  </si>
  <si>
    <t>так</t>
  </si>
  <si>
    <t>5 ( відмінно)- 78% та  4 (добре) -22%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</si>
</sst>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10" fontId="8" fillId="0" borderId="9" xfId="0" applyNumberFormat="1" applyFont="1" applyFill="1" applyBorder="1" applyAlignment="1" applyProtection="1">
      <alignment horizontal="right" vertical="center" wrapText="1"/>
    </xf>
    <xf numFmtId="10" fontId="8" fillId="0" borderId="10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8" fillId="0" borderId="9" xfId="0" applyNumberFormat="1" applyFont="1" applyFill="1" applyBorder="1" applyAlignment="1" applyProtection="1">
      <alignment horizontal="right" vertical="center"/>
    </xf>
    <xf numFmtId="0" fontId="8" fillId="0" borderId="1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right" vertical="center"/>
    </xf>
    <xf numFmtId="1" fontId="5" fillId="0" borderId="10" xfId="0" applyNumberFormat="1" applyFont="1" applyFill="1" applyBorder="1" applyAlignment="1" applyProtection="1">
      <alignment horizontal="right" vertical="center"/>
    </xf>
    <xf numFmtId="1" fontId="5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10" fontId="5" fillId="0" borderId="9" xfId="0" applyNumberFormat="1" applyFont="1" applyFill="1" applyBorder="1" applyAlignment="1" applyProtection="1">
      <alignment horizontal="right" vertical="center"/>
    </xf>
    <xf numFmtId="10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applyNumberFormat="1" applyFont="1" applyFill="1" applyBorder="1" applyAlignment="1" applyProtection="1">
      <alignment horizontal="right" vertical="center" wrapText="1"/>
    </xf>
    <xf numFmtId="0" fontId="5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topLeftCell="A4" workbookViewId="0">
      <selection activeCell="I28" sqref="I28:J28"/>
    </sheetView>
  </sheetViews>
  <sheetFormatPr defaultRowHeight="15"/>
  <cols>
    <col min="9" max="9" width="8.42578125" customWidth="1"/>
    <col min="10" max="10" width="12.5703125" customWidth="1"/>
  </cols>
  <sheetData>
    <row r="1" spans="1:11" ht="16.7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>
      <c r="A2" s="2"/>
      <c r="B2" s="11"/>
      <c r="C2" s="11"/>
      <c r="D2" s="47" t="s">
        <v>38</v>
      </c>
      <c r="E2" s="47"/>
      <c r="F2" s="47"/>
      <c r="G2" s="47"/>
      <c r="H2" s="11"/>
      <c r="I2" s="11"/>
      <c r="J2" s="20"/>
      <c r="K2" s="24"/>
    </row>
    <row r="3" spans="1:11" ht="15.95" customHeight="1">
      <c r="A3" s="3"/>
      <c r="B3" s="12"/>
      <c r="C3" s="48" t="s">
        <v>36</v>
      </c>
      <c r="D3" s="48"/>
      <c r="E3" s="48"/>
      <c r="F3" s="48"/>
      <c r="G3" s="48"/>
      <c r="H3" s="48"/>
      <c r="I3" s="11"/>
      <c r="J3" s="21"/>
      <c r="K3" s="24"/>
    </row>
    <row r="4" spans="1:11" ht="15.95" customHeight="1">
      <c r="A4" s="4"/>
      <c r="B4" s="13"/>
      <c r="C4" s="49" t="s">
        <v>37</v>
      </c>
      <c r="D4" s="49"/>
      <c r="E4" s="49"/>
      <c r="F4" s="49"/>
      <c r="G4" s="49"/>
      <c r="H4" s="49"/>
      <c r="I4" s="17"/>
      <c r="J4" s="21"/>
      <c r="K4" s="24"/>
    </row>
    <row r="5" spans="1:11" ht="15.95" customHeight="1">
      <c r="A5" s="50" t="s">
        <v>0</v>
      </c>
      <c r="B5" s="47"/>
      <c r="C5" s="47"/>
      <c r="D5" s="48"/>
      <c r="E5" s="48"/>
      <c r="F5" s="48"/>
      <c r="G5" s="48"/>
      <c r="H5" s="47"/>
      <c r="I5" s="47"/>
      <c r="J5" s="51"/>
      <c r="K5" s="24"/>
    </row>
    <row r="6" spans="1:11" ht="15.95" customHeight="1">
      <c r="A6" s="2"/>
      <c r="B6" s="11"/>
      <c r="C6" s="12"/>
      <c r="D6" s="49" t="s">
        <v>39</v>
      </c>
      <c r="E6" s="49"/>
      <c r="F6" s="49"/>
      <c r="G6" s="49"/>
      <c r="H6" s="12"/>
      <c r="I6" s="12"/>
      <c r="J6" s="20"/>
      <c r="K6" s="24"/>
    </row>
    <row r="7" spans="1:11" ht="15.9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>
      <c r="B8" s="36" t="s">
        <v>19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9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>
      <c r="A11" s="7" t="s">
        <v>1</v>
      </c>
      <c r="B11" s="52" t="s">
        <v>20</v>
      </c>
      <c r="C11" s="53"/>
      <c r="D11" s="53"/>
      <c r="E11" s="53"/>
      <c r="F11" s="53"/>
      <c r="G11" s="53"/>
      <c r="H11" s="54"/>
      <c r="I11" s="55" t="s">
        <v>40</v>
      </c>
      <c r="J11" s="54"/>
      <c r="K11" s="24"/>
    </row>
    <row r="12" spans="1:11" ht="27.2" customHeight="1">
      <c r="A12" s="40" t="s">
        <v>2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450000000000003" customHeight="1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5">
        <v>305</v>
      </c>
      <c r="J13" s="46"/>
      <c r="K13" s="24"/>
    </row>
    <row r="14" spans="1:11" ht="30.95" customHeight="1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5">
        <v>1983</v>
      </c>
      <c r="J14" s="46"/>
      <c r="K14" s="24"/>
    </row>
    <row r="15" spans="1:11" ht="26.45" customHeight="1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5">
        <v>1895</v>
      </c>
      <c r="J15" s="46"/>
      <c r="K15" s="24"/>
    </row>
    <row r="16" spans="1:11" ht="33.950000000000003" customHeight="1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5">
        <v>393</v>
      </c>
      <c r="J16" s="46"/>
      <c r="K16" s="24"/>
    </row>
    <row r="17" spans="1:11" ht="31.7" customHeight="1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5">
        <v>45</v>
      </c>
      <c r="J17" s="46"/>
      <c r="K17" s="24"/>
    </row>
    <row r="18" spans="1:11" ht="30.95" customHeight="1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5">
        <v>2</v>
      </c>
      <c r="J18" s="46"/>
      <c r="K18" s="24"/>
    </row>
    <row r="19" spans="1:11" ht="30.2" customHeight="1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.200000000000003" customHeight="1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>
        <v>45</v>
      </c>
      <c r="J20" s="25">
        <f>IF((I16)&lt;&gt;0,I17/(I16),0)</f>
        <v>0.11450381679389313</v>
      </c>
      <c r="K20" s="24"/>
    </row>
    <row r="21" spans="1:11" ht="24.95" customHeight="1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43">
        <f>IF(I14&lt;&gt;0,I15/I14,0)</f>
        <v>0.95562279374684822</v>
      </c>
      <c r="J21" s="44"/>
      <c r="K21" s="24"/>
    </row>
    <row r="22" spans="1:11" ht="36.200000000000003" customHeight="1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7">
        <f>IF(I18&lt;&gt;0,I15/I18,0)</f>
        <v>947.5</v>
      </c>
      <c r="J22" s="38"/>
      <c r="K22" s="24"/>
    </row>
    <row r="23" spans="1:11" ht="36.200000000000003" customHeight="1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7">
        <f>IF(I18&lt;&gt;0,(I13+I14)/I18,0)</f>
        <v>1144</v>
      </c>
      <c r="J23" s="38"/>
      <c r="K23" s="24"/>
    </row>
    <row r="24" spans="1:11" ht="24.95" customHeight="1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9">
        <v>57</v>
      </c>
      <c r="J24" s="38"/>
      <c r="K24" s="24"/>
    </row>
    <row r="25" spans="1:11" ht="36.200000000000003" customHeight="1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34" t="s">
        <v>42</v>
      </c>
      <c r="J25" s="35"/>
      <c r="K25" s="24"/>
    </row>
    <row r="26" spans="1:11" ht="31.7" customHeight="1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34" t="s">
        <v>42</v>
      </c>
      <c r="J26" s="35"/>
      <c r="K26" s="24"/>
    </row>
    <row r="27" spans="1:11" ht="47.65" customHeight="1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34">
        <v>4.5199999999999996</v>
      </c>
      <c r="J27" s="35"/>
      <c r="K27" s="24"/>
    </row>
    <row r="28" spans="1:11" ht="32.450000000000003" customHeight="1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0" t="s">
        <v>43</v>
      </c>
      <c r="J28" s="31"/>
      <c r="K28" s="24"/>
    </row>
    <row r="29" spans="1:11" ht="15.95" customHeight="1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1" ht="15.95" customHeight="1">
      <c r="A30" s="9"/>
      <c r="B30" s="26"/>
      <c r="C30" s="26"/>
      <c r="D30" s="26"/>
      <c r="E30" s="26"/>
      <c r="F30" s="26"/>
      <c r="G30" s="26"/>
      <c r="H30" s="26"/>
      <c r="I30" s="33" t="s">
        <v>41</v>
      </c>
      <c r="J30" s="26"/>
    </row>
    <row r="31" spans="1:11" ht="15.95" customHeight="1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1" ht="15.95" customHeight="1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95" customHeight="1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 alignWithMargins="0">
    <oddFooter>&amp;L9661E76D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Елизавета</dc:creator>
  <cp:lastModifiedBy>Антон</cp:lastModifiedBy>
  <cp:lastPrinted>2022-01-17T09:09:05Z</cp:lastPrinted>
  <dcterms:created xsi:type="dcterms:W3CDTF">2022-01-18T07:02:07Z</dcterms:created>
  <dcterms:modified xsi:type="dcterms:W3CDTF">2022-01-20T09:38:30Z</dcterms:modified>
</cp:coreProperties>
</file>